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1478\Downloads\"/>
    </mc:Choice>
  </mc:AlternateContent>
  <bookViews>
    <workbookView windowWidth="22188" windowHeight="10055"/>
  </bookViews>
  <sheets>
    <sheet name="综合成绩排名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<sst xmlns="http://schemas.openxmlformats.org/spreadsheetml/2006/main" count="158" uniqueCount="46">
  <si>
    <t>序号</t>
  </si>
  <si>
    <t>学院</t>
  </si>
  <si>
    <t>专业</t>
  </si>
  <si>
    <t>年级</t>
  </si>
  <si>
    <t>班级</t>
  </si>
  <si>
    <t>姓名</t>
  </si>
  <si>
    <t>奖学金等级</t>
  </si>
  <si>
    <t>奖学金金额</t>
  </si>
  <si>
    <t>学号</t>
  </si>
  <si>
    <t>综合素质</t>
  </si>
  <si>
    <t>学习成绩</t>
  </si>
  <si>
    <t>科研成果</t>
  </si>
  <si>
    <t>创新实践能力</t>
  </si>
  <si>
    <t>综合成绩</t>
  </si>
  <si>
    <t>外国语学院</t>
  </si>
  <si>
    <t>翻译</t>
  </si>
  <si>
    <t>研三</t>
  </si>
  <si>
    <t>外语研24</t>
  </si>
  <si>
    <t>倪可塑</t>
  </si>
  <si>
    <t>一等奖学金</t>
  </si>
  <si>
    <t>尹丽平</t>
  </si>
  <si>
    <t>杨彤</t>
  </si>
  <si>
    <t>方洁</t>
  </si>
  <si>
    <t>程雨玲</t>
  </si>
  <si>
    <t>夏丹丹</t>
  </si>
  <si>
    <t>二等奖学金</t>
  </si>
  <si>
    <t>吴婷婷</t>
  </si>
  <si>
    <t>外语研34</t>
  </si>
  <si>
    <t>刘梦婷</t>
  </si>
  <si>
    <t>宋义娜</t>
  </si>
  <si>
    <t>蒲梦茹</t>
  </si>
  <si>
    <t>刘梦雅</t>
  </si>
  <si>
    <t>孙方杰</t>
  </si>
  <si>
    <t>姚沙沙</t>
  </si>
  <si>
    <t>三等奖学金</t>
  </si>
  <si>
    <t>胡丹</t>
  </si>
  <si>
    <t>朱春燕</t>
  </si>
  <si>
    <t>孙懿冉</t>
  </si>
  <si>
    <t>杜兆娜</t>
  </si>
  <si>
    <t>王若晴</t>
  </si>
  <si>
    <t>刘笑吉</t>
  </si>
  <si>
    <t>钱亚勤</t>
  </si>
  <si>
    <t>穆慧玲</t>
  </si>
  <si>
    <t>刘子旋</t>
  </si>
  <si>
    <t>吴安东</t>
  </si>
  <si>
    <t>汪鑫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</si>
</sst>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rgb="FF000000"/>
      <name val="等线"/>
      <charset val="134"/>
    </font>
    <font>
      <sz val="11"/>
      <color rgb="FF000000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/>
    <xf numFmtId="0" fontId="3" fillId="0" borderId="0" xfId="0" applyFont="1" applyAlignment="1"/>
    <xf numFmtId="0" fontId="4" fillId="0" borderId="1" xfId="0" applyFont="1" applyBorder="1" applyAlignment="1"/>
    <xf numFmtId="2" fontId="4" fillId="0" borderId="1" xfId="0" applyNumberFormat="1" applyFont="1" applyBorder="1" applyAlignment="1"/>
    <xf numFmtId="2" fontId="4" fillId="0" borderId="1" xfId="0" applyNumberFormat="1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200"/>
  <sheetViews>
    <sheetView tabSelected="1" workbookViewId="0">
      <selection activeCell="M10" sqref="M10"/>
    </sheetView>
  </sheetViews>
  <sheetFormatPr defaultColWidth="8" defaultRowHeight="13.8"/>
  <cols>
    <col min="2" max="3" width="11.3333333333333" customWidth="1"/>
    <col min="4" max="15" width="13" customWidth="1"/>
  </cols>
  <sheetData>
    <row r="1" ht="16.5" customHeight="1" spans="1:2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/>
      <c r="P1" s="5"/>
      <c r="Q1" s="5"/>
      <c r="R1" s="5"/>
      <c r="S1" s="5"/>
      <c r="T1" s="5"/>
    </row>
    <row r="2" ht="16.5" customHeight="1" spans="1:20">
      <c r="A2" s="1">
        <v>1</v>
      </c>
      <c r="B2" s="6" t="s">
        <v>14</v>
      </c>
      <c r="C2" s="2" t="s">
        <v>15</v>
      </c>
      <c r="D2" s="2" t="s">
        <v>16</v>
      </c>
      <c r="E2" s="6" t="s">
        <v>17</v>
      </c>
      <c r="F2" s="6" t="s">
        <v>18</v>
      </c>
      <c r="G2" s="3" t="s">
        <v>19</v>
      </c>
      <c r="H2" s="2">
        <v>10000</v>
      </c>
      <c r="I2" s="6">
        <v>2241212121</v>
      </c>
      <c r="J2" s="6">
        <v>85.8</v>
      </c>
      <c r="K2" s="6">
        <v>87.47</v>
      </c>
      <c r="L2" s="6">
        <v>0</v>
      </c>
      <c r="M2" s="6">
        <v>113</v>
      </c>
      <c r="N2" s="7">
        <f t="shared" ref="N2:N25" si="0">TRUNC(J2*0.1+K2*0.3+L2*0.3+M2*0.3,2)</f>
        <v>68.72</v>
      </c>
      <c r="O2" s="5"/>
      <c r="P2" s="5"/>
      <c r="Q2" s="5"/>
      <c r="R2" s="5"/>
      <c r="S2" s="5"/>
      <c r="T2" s="5"/>
    </row>
    <row r="3" ht="16.5" customHeight="1" spans="1:20">
      <c r="A3" s="1">
        <v>2</v>
      </c>
      <c r="B3" s="6" t="s">
        <v>14</v>
      </c>
      <c r="C3" s="2" t="s">
        <v>15</v>
      </c>
      <c r="D3" s="2" t="s">
        <v>16</v>
      </c>
      <c r="E3" s="6" t="s">
        <v>17</v>
      </c>
      <c r="F3" s="6" t="s">
        <v>20</v>
      </c>
      <c r="G3" s="3" t="s">
        <v>19</v>
      </c>
      <c r="H3" s="2">
        <v>10000</v>
      </c>
      <c r="I3" s="6">
        <v>2241212103</v>
      </c>
      <c r="J3" s="6">
        <v>68</v>
      </c>
      <c r="K3" s="6">
        <v>90.71</v>
      </c>
      <c r="L3" s="6">
        <v>0</v>
      </c>
      <c r="M3" s="6">
        <v>108</v>
      </c>
      <c r="N3" s="7">
        <f t="shared" si="0"/>
        <v>66.41</v>
      </c>
      <c r="O3" s="5"/>
      <c r="P3" s="5"/>
      <c r="Q3" s="5"/>
      <c r="R3" s="5"/>
      <c r="S3" s="5"/>
      <c r="T3" s="5"/>
    </row>
    <row r="4" ht="16.5" customHeight="1" spans="1:20">
      <c r="A4" s="1">
        <v>3</v>
      </c>
      <c r="B4" s="6" t="s">
        <v>14</v>
      </c>
      <c r="C4" s="2" t="s">
        <v>15</v>
      </c>
      <c r="D4" s="2" t="s">
        <v>16</v>
      </c>
      <c r="E4" s="6" t="s">
        <v>17</v>
      </c>
      <c r="F4" s="6" t="s">
        <v>21</v>
      </c>
      <c r="G4" s="3" t="s">
        <v>19</v>
      </c>
      <c r="H4" s="2">
        <v>10000</v>
      </c>
      <c r="I4" s="6">
        <v>2241212112</v>
      </c>
      <c r="J4" s="6">
        <v>67</v>
      </c>
      <c r="K4" s="6">
        <v>87.9</v>
      </c>
      <c r="L4" s="6">
        <v>0</v>
      </c>
      <c r="M4" s="6">
        <v>108</v>
      </c>
      <c r="N4" s="7">
        <f t="shared" si="0"/>
        <v>65.47</v>
      </c>
      <c r="O4" s="5"/>
      <c r="P4" s="5"/>
      <c r="Q4" s="5"/>
      <c r="R4" s="5"/>
      <c r="S4" s="5"/>
      <c r="T4" s="5"/>
    </row>
    <row r="5" ht="16.5" customHeight="1" spans="1:20">
      <c r="A5" s="1">
        <v>4</v>
      </c>
      <c r="B5" s="6" t="s">
        <v>14</v>
      </c>
      <c r="C5" s="2" t="s">
        <v>15</v>
      </c>
      <c r="D5" s="2" t="s">
        <v>16</v>
      </c>
      <c r="E5" s="6" t="s">
        <v>17</v>
      </c>
      <c r="F5" s="6" t="s">
        <v>22</v>
      </c>
      <c r="G5" s="3" t="s">
        <v>19</v>
      </c>
      <c r="H5" s="2">
        <v>10000</v>
      </c>
      <c r="I5" s="6">
        <v>2241212102</v>
      </c>
      <c r="J5" s="6">
        <v>70</v>
      </c>
      <c r="K5" s="6">
        <v>89.2</v>
      </c>
      <c r="L5" s="6">
        <v>0</v>
      </c>
      <c r="M5" s="6">
        <v>93</v>
      </c>
      <c r="N5" s="7">
        <f t="shared" si="0"/>
        <v>61.66</v>
      </c>
      <c r="O5" s="5"/>
      <c r="P5" s="5"/>
      <c r="Q5" s="5"/>
      <c r="R5" s="5"/>
      <c r="S5" s="5"/>
      <c r="T5" s="5"/>
    </row>
    <row r="6" ht="16.5" customHeight="1" spans="1:20">
      <c r="A6" s="1">
        <v>5</v>
      </c>
      <c r="B6" s="6" t="s">
        <v>14</v>
      </c>
      <c r="C6" s="2" t="s">
        <v>15</v>
      </c>
      <c r="D6" s="2" t="s">
        <v>16</v>
      </c>
      <c r="E6" s="6" t="s">
        <v>17</v>
      </c>
      <c r="F6" s="6" t="s">
        <v>23</v>
      </c>
      <c r="G6" s="3" t="s">
        <v>19</v>
      </c>
      <c r="H6" s="2">
        <v>10000</v>
      </c>
      <c r="I6" s="6">
        <v>2241212122</v>
      </c>
      <c r="J6" s="6">
        <v>64</v>
      </c>
      <c r="K6" s="6">
        <v>88.76</v>
      </c>
      <c r="L6" s="6">
        <v>0</v>
      </c>
      <c r="M6" s="6">
        <v>86</v>
      </c>
      <c r="N6" s="7">
        <f t="shared" si="0"/>
        <v>58.82</v>
      </c>
      <c r="O6" s="5"/>
      <c r="P6" s="5"/>
      <c r="Q6" s="5"/>
      <c r="R6" s="5"/>
      <c r="S6" s="5"/>
      <c r="T6" s="5"/>
    </row>
    <row r="7" ht="16.5" customHeight="1" spans="1:20">
      <c r="A7" s="1">
        <v>6</v>
      </c>
      <c r="B7" s="6" t="s">
        <v>14</v>
      </c>
      <c r="C7" s="2" t="s">
        <v>15</v>
      </c>
      <c r="D7" s="2" t="s">
        <v>16</v>
      </c>
      <c r="E7" s="6" t="s">
        <v>17</v>
      </c>
      <c r="F7" s="6" t="s">
        <v>24</v>
      </c>
      <c r="G7" s="3" t="s">
        <v>25</v>
      </c>
      <c r="H7" s="2">
        <v>8000</v>
      </c>
      <c r="I7" s="6">
        <v>2241212119</v>
      </c>
      <c r="J7" s="6">
        <v>62</v>
      </c>
      <c r="K7" s="6">
        <v>93.8</v>
      </c>
      <c r="L7" s="6">
        <v>0</v>
      </c>
      <c r="M7" s="6">
        <v>49</v>
      </c>
      <c r="N7" s="7">
        <f t="shared" si="0"/>
        <v>49.04</v>
      </c>
      <c r="O7" s="5"/>
      <c r="P7" s="5"/>
      <c r="Q7" s="5"/>
      <c r="R7" s="5"/>
      <c r="S7" s="5"/>
      <c r="T7" s="5"/>
    </row>
    <row r="8" ht="16.5" customHeight="1" spans="1:20">
      <c r="A8" s="1">
        <v>7</v>
      </c>
      <c r="B8" s="6" t="s">
        <v>14</v>
      </c>
      <c r="C8" s="2" t="s">
        <v>15</v>
      </c>
      <c r="D8" s="2" t="s">
        <v>16</v>
      </c>
      <c r="E8" s="6" t="s">
        <v>17</v>
      </c>
      <c r="F8" s="6" t="s">
        <v>26</v>
      </c>
      <c r="G8" s="3" t="s">
        <v>25</v>
      </c>
      <c r="H8" s="2">
        <v>8000</v>
      </c>
      <c r="I8" s="6">
        <v>2241212114</v>
      </c>
      <c r="J8" s="6">
        <v>79</v>
      </c>
      <c r="K8" s="6">
        <v>85.11</v>
      </c>
      <c r="L8" s="6">
        <v>0</v>
      </c>
      <c r="M8" s="6">
        <v>42</v>
      </c>
      <c r="N8" s="7">
        <f t="shared" si="0"/>
        <v>46.03</v>
      </c>
      <c r="O8" s="5"/>
      <c r="P8" s="5"/>
      <c r="Q8" s="5"/>
      <c r="R8" s="5"/>
      <c r="S8" s="5"/>
      <c r="T8" s="5"/>
    </row>
    <row r="9" ht="16.5" customHeight="1" spans="1:20">
      <c r="A9" s="1">
        <v>8</v>
      </c>
      <c r="B9" s="6" t="s">
        <v>14</v>
      </c>
      <c r="C9" s="2" t="s">
        <v>15</v>
      </c>
      <c r="D9" s="2" t="s">
        <v>16</v>
      </c>
      <c r="E9" s="6" t="s">
        <v>27</v>
      </c>
      <c r="F9" s="6" t="s">
        <v>28</v>
      </c>
      <c r="G9" s="3" t="s">
        <v>25</v>
      </c>
      <c r="H9" s="2">
        <v>8000</v>
      </c>
      <c r="I9" s="6">
        <v>2241212108</v>
      </c>
      <c r="J9" s="6">
        <v>51</v>
      </c>
      <c r="K9" s="6">
        <v>86.36</v>
      </c>
      <c r="L9" s="6">
        <v>0</v>
      </c>
      <c r="M9" s="6">
        <v>49</v>
      </c>
      <c r="N9" s="7">
        <f t="shared" si="0"/>
        <v>45.7</v>
      </c>
      <c r="O9" s="5"/>
      <c r="P9" s="5"/>
      <c r="Q9" s="5"/>
      <c r="R9" s="5"/>
      <c r="S9" s="5"/>
      <c r="T9" s="5"/>
    </row>
    <row r="10" ht="16.5" customHeight="1" spans="1:20">
      <c r="A10" s="1">
        <v>9</v>
      </c>
      <c r="B10" s="6" t="s">
        <v>14</v>
      </c>
      <c r="C10" s="2" t="s">
        <v>15</v>
      </c>
      <c r="D10" s="2" t="s">
        <v>16</v>
      </c>
      <c r="E10" s="6" t="s">
        <v>17</v>
      </c>
      <c r="F10" s="6" t="s">
        <v>29</v>
      </c>
      <c r="G10" s="3" t="s">
        <v>25</v>
      </c>
      <c r="H10" s="2">
        <v>8000</v>
      </c>
      <c r="I10" s="6">
        <v>2241212116</v>
      </c>
      <c r="J10" s="6">
        <v>58</v>
      </c>
      <c r="K10" s="6">
        <v>88.33</v>
      </c>
      <c r="L10" s="6">
        <v>0</v>
      </c>
      <c r="M10" s="6">
        <v>39</v>
      </c>
      <c r="N10" s="8">
        <f t="shared" si="0"/>
        <v>43.99</v>
      </c>
      <c r="O10" s="5"/>
      <c r="P10" s="5"/>
      <c r="Q10" s="5"/>
      <c r="R10" s="5"/>
      <c r="S10" s="5"/>
      <c r="T10" s="5"/>
    </row>
    <row r="11" ht="16.5" customHeight="1" spans="1:20">
      <c r="A11" s="1">
        <v>10</v>
      </c>
      <c r="B11" s="6" t="s">
        <v>14</v>
      </c>
      <c r="C11" s="2" t="s">
        <v>15</v>
      </c>
      <c r="D11" s="2" t="s">
        <v>16</v>
      </c>
      <c r="E11" s="6" t="s">
        <v>17</v>
      </c>
      <c r="F11" s="6" t="s">
        <v>30</v>
      </c>
      <c r="G11" s="3" t="s">
        <v>25</v>
      </c>
      <c r="H11" s="2">
        <v>8000</v>
      </c>
      <c r="I11" s="6">
        <v>2241212123</v>
      </c>
      <c r="J11" s="6">
        <v>62</v>
      </c>
      <c r="K11" s="6">
        <v>90.56</v>
      </c>
      <c r="L11" s="6">
        <v>0</v>
      </c>
      <c r="M11" s="6">
        <v>27</v>
      </c>
      <c r="N11" s="7">
        <f t="shared" si="0"/>
        <v>41.46</v>
      </c>
      <c r="O11" s="5"/>
      <c r="P11" s="5"/>
      <c r="Q11" s="5"/>
      <c r="R11" s="5"/>
      <c r="S11" s="5"/>
      <c r="T11" s="5"/>
    </row>
    <row r="12" ht="16.5" customHeight="1" spans="1:20">
      <c r="A12" s="1">
        <v>11</v>
      </c>
      <c r="B12" s="6" t="s">
        <v>14</v>
      </c>
      <c r="C12" s="2" t="s">
        <v>15</v>
      </c>
      <c r="D12" s="2" t="s">
        <v>16</v>
      </c>
      <c r="E12" s="6" t="s">
        <v>17</v>
      </c>
      <c r="F12" s="6" t="s">
        <v>31</v>
      </c>
      <c r="G12" s="3" t="s">
        <v>25</v>
      </c>
      <c r="H12" s="2">
        <v>8000</v>
      </c>
      <c r="I12" s="6">
        <v>2241212107</v>
      </c>
      <c r="J12" s="6">
        <v>50</v>
      </c>
      <c r="K12" s="6">
        <v>89.8</v>
      </c>
      <c r="L12" s="6">
        <v>0</v>
      </c>
      <c r="M12" s="6">
        <v>23</v>
      </c>
      <c r="N12" s="7">
        <f t="shared" si="0"/>
        <v>38.84</v>
      </c>
      <c r="O12" s="5"/>
      <c r="P12" s="5"/>
      <c r="Q12" s="5"/>
      <c r="R12" s="5"/>
      <c r="S12" s="5"/>
      <c r="T12" s="5"/>
    </row>
    <row r="13" ht="16.5" customHeight="1" spans="1:20">
      <c r="A13" s="1">
        <v>12</v>
      </c>
      <c r="B13" s="6" t="s">
        <v>14</v>
      </c>
      <c r="C13" s="2" t="s">
        <v>15</v>
      </c>
      <c r="D13" s="2" t="s">
        <v>16</v>
      </c>
      <c r="E13" s="6" t="s">
        <v>17</v>
      </c>
      <c r="F13" s="6" t="s">
        <v>32</v>
      </c>
      <c r="G13" s="3" t="s">
        <v>25</v>
      </c>
      <c r="H13" s="2">
        <v>8000</v>
      </c>
      <c r="I13" s="6">
        <v>2241212109</v>
      </c>
      <c r="J13" s="6">
        <v>50</v>
      </c>
      <c r="K13" s="6">
        <v>85.28</v>
      </c>
      <c r="L13" s="6">
        <v>0</v>
      </c>
      <c r="M13" s="6">
        <v>21</v>
      </c>
      <c r="N13" s="7">
        <f t="shared" si="0"/>
        <v>36.88</v>
      </c>
      <c r="O13" s="5"/>
      <c r="P13" s="5"/>
      <c r="Q13" s="5"/>
      <c r="R13" s="5"/>
      <c r="S13" s="5"/>
      <c r="T13" s="5"/>
    </row>
    <row r="14" ht="16.5" customHeight="1" spans="1:20">
      <c r="A14" s="1">
        <v>13</v>
      </c>
      <c r="B14" s="6" t="s">
        <v>14</v>
      </c>
      <c r="C14" s="2" t="s">
        <v>15</v>
      </c>
      <c r="D14" s="2" t="s">
        <v>16</v>
      </c>
      <c r="E14" s="6" t="s">
        <v>17</v>
      </c>
      <c r="F14" s="6" t="s">
        <v>33</v>
      </c>
      <c r="G14" s="3" t="s">
        <v>34</v>
      </c>
      <c r="H14" s="2">
        <v>6000</v>
      </c>
      <c r="I14" s="6">
        <v>2241212118</v>
      </c>
      <c r="J14" s="6">
        <v>73</v>
      </c>
      <c r="K14" s="6">
        <v>84.56</v>
      </c>
      <c r="L14" s="6">
        <v>0</v>
      </c>
      <c r="M14" s="6">
        <v>14</v>
      </c>
      <c r="N14" s="7">
        <f t="shared" si="0"/>
        <v>36.86</v>
      </c>
      <c r="O14" s="5"/>
      <c r="P14" s="5"/>
      <c r="Q14" s="5"/>
      <c r="R14" s="5"/>
      <c r="S14" s="5"/>
      <c r="T14" s="5"/>
    </row>
    <row r="15" ht="16.5" customHeight="1" spans="1:20">
      <c r="A15" s="1">
        <v>14</v>
      </c>
      <c r="B15" s="6" t="s">
        <v>14</v>
      </c>
      <c r="C15" s="2" t="s">
        <v>15</v>
      </c>
      <c r="D15" s="2" t="s">
        <v>16</v>
      </c>
      <c r="E15" s="6" t="s">
        <v>17</v>
      </c>
      <c r="F15" s="6" t="s">
        <v>35</v>
      </c>
      <c r="G15" s="3" t="s">
        <v>34</v>
      </c>
      <c r="H15" s="2">
        <v>6000</v>
      </c>
      <c r="I15" s="6">
        <v>2241212117</v>
      </c>
      <c r="J15" s="6">
        <v>50</v>
      </c>
      <c r="K15" s="6">
        <v>85.6</v>
      </c>
      <c r="L15" s="6">
        <v>0</v>
      </c>
      <c r="M15" s="6">
        <v>20</v>
      </c>
      <c r="N15" s="7">
        <f t="shared" si="0"/>
        <v>36.68</v>
      </c>
      <c r="O15" s="5"/>
      <c r="P15" s="5"/>
      <c r="Q15" s="5"/>
      <c r="R15" s="5"/>
      <c r="S15" s="5"/>
      <c r="T15" s="5"/>
    </row>
    <row r="16" ht="16.5" customHeight="1" spans="1:20">
      <c r="A16" s="1">
        <v>15</v>
      </c>
      <c r="B16" s="6" t="s">
        <v>14</v>
      </c>
      <c r="C16" s="2" t="s">
        <v>15</v>
      </c>
      <c r="D16" s="2" t="s">
        <v>16</v>
      </c>
      <c r="E16" s="6" t="s">
        <v>17</v>
      </c>
      <c r="F16" s="6" t="s">
        <v>36</v>
      </c>
      <c r="G16" s="3" t="s">
        <v>34</v>
      </c>
      <c r="H16" s="2">
        <v>6000</v>
      </c>
      <c r="I16" s="6">
        <v>2241212104</v>
      </c>
      <c r="J16" s="6">
        <v>53.8</v>
      </c>
      <c r="K16" s="6">
        <v>88.9</v>
      </c>
      <c r="L16" s="6">
        <v>0</v>
      </c>
      <c r="M16" s="6">
        <v>15</v>
      </c>
      <c r="N16" s="7">
        <f t="shared" si="0"/>
        <v>36.55</v>
      </c>
      <c r="O16" s="5"/>
      <c r="P16" s="5"/>
      <c r="Q16" s="5"/>
      <c r="R16" s="5"/>
      <c r="S16" s="5"/>
      <c r="T16" s="5"/>
    </row>
    <row r="17" ht="16.5" customHeight="1" spans="1:20">
      <c r="A17" s="1">
        <v>16</v>
      </c>
      <c r="B17" s="6" t="s">
        <v>14</v>
      </c>
      <c r="C17" s="2" t="s">
        <v>15</v>
      </c>
      <c r="D17" s="2" t="s">
        <v>16</v>
      </c>
      <c r="E17" s="6" t="s">
        <v>17</v>
      </c>
      <c r="F17" s="6" t="s">
        <v>37</v>
      </c>
      <c r="G17" s="3" t="s">
        <v>34</v>
      </c>
      <c r="H17" s="2">
        <v>6000</v>
      </c>
      <c r="I17" s="6">
        <v>2241212110</v>
      </c>
      <c r="J17" s="6">
        <v>56</v>
      </c>
      <c r="K17" s="6">
        <v>89</v>
      </c>
      <c r="L17" s="6">
        <v>0</v>
      </c>
      <c r="M17" s="6">
        <v>11</v>
      </c>
      <c r="N17" s="7">
        <f t="shared" si="0"/>
        <v>35.6</v>
      </c>
      <c r="O17" s="5"/>
      <c r="P17" s="5"/>
      <c r="Q17" s="5"/>
      <c r="R17" s="5"/>
      <c r="S17" s="5"/>
      <c r="T17" s="5"/>
    </row>
    <row r="18" ht="16.5" customHeight="1" spans="1:20">
      <c r="A18" s="1">
        <v>17</v>
      </c>
      <c r="B18" s="6" t="s">
        <v>14</v>
      </c>
      <c r="C18" s="2" t="s">
        <v>15</v>
      </c>
      <c r="D18" s="2" t="s">
        <v>16</v>
      </c>
      <c r="E18" s="6" t="s">
        <v>17</v>
      </c>
      <c r="F18" s="6" t="s">
        <v>38</v>
      </c>
      <c r="G18" s="3" t="s">
        <v>34</v>
      </c>
      <c r="H18" s="2">
        <v>6000</v>
      </c>
      <c r="I18" s="6">
        <v>2241212111</v>
      </c>
      <c r="J18" s="6">
        <v>50</v>
      </c>
      <c r="K18" s="6">
        <v>86.5</v>
      </c>
      <c r="L18" s="6">
        <v>0</v>
      </c>
      <c r="M18" s="6">
        <v>7</v>
      </c>
      <c r="N18" s="7">
        <f t="shared" si="0"/>
        <v>33.05</v>
      </c>
      <c r="O18" s="5"/>
      <c r="P18" s="5"/>
      <c r="Q18" s="5"/>
      <c r="R18" s="5"/>
      <c r="S18" s="5"/>
      <c r="T18" s="5"/>
    </row>
    <row r="19" ht="16.5" customHeight="1" spans="1:20">
      <c r="A19" s="1">
        <v>18</v>
      </c>
      <c r="B19" s="6" t="s">
        <v>14</v>
      </c>
      <c r="C19" s="2" t="s">
        <v>15</v>
      </c>
      <c r="D19" s="2" t="s">
        <v>16</v>
      </c>
      <c r="E19" s="6" t="s">
        <v>17</v>
      </c>
      <c r="F19" s="6" t="s">
        <v>39</v>
      </c>
      <c r="G19" s="3" t="s">
        <v>34</v>
      </c>
      <c r="H19" s="2">
        <v>6000</v>
      </c>
      <c r="I19" s="6">
        <v>2241212101</v>
      </c>
      <c r="J19" s="6">
        <v>52</v>
      </c>
      <c r="K19" s="6">
        <v>87</v>
      </c>
      <c r="L19" s="6">
        <v>0</v>
      </c>
      <c r="M19" s="6">
        <v>3</v>
      </c>
      <c r="N19" s="7">
        <f t="shared" si="0"/>
        <v>32.2</v>
      </c>
      <c r="O19" s="5"/>
      <c r="P19" s="5"/>
      <c r="Q19" s="5"/>
      <c r="R19" s="5"/>
      <c r="S19" s="5"/>
      <c r="T19" s="5"/>
    </row>
    <row r="20" ht="16.5" customHeight="1" spans="1:20">
      <c r="A20" s="1">
        <v>19</v>
      </c>
      <c r="B20" s="6" t="s">
        <v>14</v>
      </c>
      <c r="C20" s="2" t="s">
        <v>15</v>
      </c>
      <c r="D20" s="2" t="s">
        <v>16</v>
      </c>
      <c r="E20" s="6" t="s">
        <v>17</v>
      </c>
      <c r="F20" s="6" t="s">
        <v>40</v>
      </c>
      <c r="G20" s="3" t="s">
        <v>34</v>
      </c>
      <c r="H20" s="2">
        <v>6000</v>
      </c>
      <c r="I20" s="6">
        <v>2241212106</v>
      </c>
      <c r="J20" s="6">
        <v>50</v>
      </c>
      <c r="K20" s="6">
        <v>89.53</v>
      </c>
      <c r="L20" s="6">
        <v>0</v>
      </c>
      <c r="M20" s="6">
        <v>0</v>
      </c>
      <c r="N20" s="7">
        <f t="shared" si="0"/>
        <v>31.85</v>
      </c>
      <c r="O20" s="5"/>
      <c r="P20" s="5"/>
      <c r="Q20" s="5"/>
      <c r="R20" s="5"/>
      <c r="S20" s="5"/>
      <c r="T20" s="5"/>
    </row>
    <row r="21" ht="16.5" customHeight="1" spans="1:20">
      <c r="A21" s="1">
        <v>20</v>
      </c>
      <c r="B21" s="6" t="s">
        <v>14</v>
      </c>
      <c r="C21" s="2" t="s">
        <v>15</v>
      </c>
      <c r="D21" s="2" t="s">
        <v>16</v>
      </c>
      <c r="E21" s="6" t="s">
        <v>17</v>
      </c>
      <c r="F21" s="6" t="s">
        <v>41</v>
      </c>
      <c r="G21" s="3" t="s">
        <v>34</v>
      </c>
      <c r="H21" s="2">
        <v>6000</v>
      </c>
      <c r="I21" s="6">
        <v>2241212120</v>
      </c>
      <c r="J21" s="6">
        <v>55</v>
      </c>
      <c r="K21" s="6">
        <v>87.2</v>
      </c>
      <c r="L21" s="6">
        <v>0</v>
      </c>
      <c r="M21" s="6">
        <v>0</v>
      </c>
      <c r="N21" s="7">
        <f t="shared" si="0"/>
        <v>31.66</v>
      </c>
      <c r="O21" s="5"/>
      <c r="P21" s="5"/>
      <c r="Q21" s="5"/>
      <c r="R21" s="5"/>
      <c r="S21" s="5"/>
      <c r="T21" s="5"/>
    </row>
    <row r="22" ht="16.5" customHeight="1" spans="1:20">
      <c r="A22" s="1">
        <v>21</v>
      </c>
      <c r="B22" s="6" t="s">
        <v>14</v>
      </c>
      <c r="C22" s="2" t="s">
        <v>15</v>
      </c>
      <c r="D22" s="2" t="s">
        <v>16</v>
      </c>
      <c r="E22" s="6" t="s">
        <v>17</v>
      </c>
      <c r="F22" s="6" t="s">
        <v>42</v>
      </c>
      <c r="G22" s="3" t="s">
        <v>34</v>
      </c>
      <c r="H22" s="2">
        <v>6000</v>
      </c>
      <c r="I22" s="6">
        <v>2241212124</v>
      </c>
      <c r="J22" s="6">
        <v>50</v>
      </c>
      <c r="K22" s="6">
        <v>83.2</v>
      </c>
      <c r="L22" s="6">
        <v>0</v>
      </c>
      <c r="M22" s="6">
        <v>5</v>
      </c>
      <c r="N22" s="7">
        <f t="shared" si="0"/>
        <v>31.46</v>
      </c>
      <c r="O22" s="5"/>
      <c r="P22" s="5"/>
      <c r="Q22" s="5"/>
      <c r="R22" s="5"/>
      <c r="S22" s="5"/>
      <c r="T22" s="5"/>
    </row>
    <row r="23" ht="16.5" customHeight="1" spans="1:20">
      <c r="A23" s="1">
        <v>22</v>
      </c>
      <c r="B23" s="6" t="s">
        <v>14</v>
      </c>
      <c r="C23" s="2" t="s">
        <v>15</v>
      </c>
      <c r="D23" s="2" t="s">
        <v>16</v>
      </c>
      <c r="E23" s="6" t="s">
        <v>17</v>
      </c>
      <c r="F23" s="6" t="s">
        <v>43</v>
      </c>
      <c r="G23" s="3" t="s">
        <v>34</v>
      </c>
      <c r="H23" s="2">
        <v>6000</v>
      </c>
      <c r="I23" s="6">
        <v>2241212105</v>
      </c>
      <c r="J23" s="6">
        <v>50</v>
      </c>
      <c r="K23" s="6">
        <v>87.66</v>
      </c>
      <c r="L23" s="6">
        <v>0</v>
      </c>
      <c r="M23" s="6">
        <v>0</v>
      </c>
      <c r="N23" s="7">
        <f t="shared" si="0"/>
        <v>31.29</v>
      </c>
      <c r="O23" s="5"/>
      <c r="P23" s="5"/>
      <c r="Q23" s="5"/>
      <c r="R23" s="5"/>
      <c r="S23" s="5"/>
      <c r="T23" s="5"/>
    </row>
    <row r="24" ht="16.5" customHeight="1" spans="1:20">
      <c r="A24" s="1">
        <v>23</v>
      </c>
      <c r="B24" s="6" t="s">
        <v>14</v>
      </c>
      <c r="C24" s="2" t="s">
        <v>15</v>
      </c>
      <c r="D24" s="2" t="s">
        <v>16</v>
      </c>
      <c r="E24" s="6" t="s">
        <v>17</v>
      </c>
      <c r="F24" s="6" t="s">
        <v>44</v>
      </c>
      <c r="G24" s="3" t="s">
        <v>34</v>
      </c>
      <c r="H24" s="2">
        <v>6000</v>
      </c>
      <c r="I24" s="6">
        <v>2241212113</v>
      </c>
      <c r="J24" s="6">
        <v>50</v>
      </c>
      <c r="K24" s="6">
        <v>86.05</v>
      </c>
      <c r="L24" s="6">
        <v>0</v>
      </c>
      <c r="M24" s="6">
        <v>0</v>
      </c>
      <c r="N24" s="7">
        <f t="shared" si="0"/>
        <v>30.81</v>
      </c>
      <c r="O24" s="5"/>
      <c r="P24" s="5"/>
      <c r="Q24" s="5"/>
      <c r="R24" s="5"/>
      <c r="S24" s="5"/>
      <c r="T24" s="5"/>
    </row>
    <row r="25" ht="16.5" customHeight="1" spans="1:20">
      <c r="A25" s="1">
        <v>24</v>
      </c>
      <c r="B25" s="6" t="s">
        <v>14</v>
      </c>
      <c r="C25" s="2" t="s">
        <v>15</v>
      </c>
      <c r="D25" s="2" t="s">
        <v>16</v>
      </c>
      <c r="E25" s="6" t="s">
        <v>17</v>
      </c>
      <c r="F25" s="6" t="s">
        <v>45</v>
      </c>
      <c r="G25" s="3" t="s">
        <v>34</v>
      </c>
      <c r="H25" s="2">
        <v>6000</v>
      </c>
      <c r="I25" s="6">
        <v>2241212115</v>
      </c>
      <c r="J25" s="6">
        <v>50</v>
      </c>
      <c r="K25" s="6">
        <v>85.41</v>
      </c>
      <c r="L25" s="6">
        <v>0</v>
      </c>
      <c r="M25" s="6">
        <v>0</v>
      </c>
      <c r="N25" s="7">
        <f t="shared" si="0"/>
        <v>30.62</v>
      </c>
      <c r="O25" s="5"/>
      <c r="P25" s="5"/>
      <c r="Q25" s="5"/>
      <c r="R25" s="5"/>
      <c r="S25" s="5"/>
      <c r="T25" s="5"/>
    </row>
    <row r="26" spans="1:20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20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20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20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20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20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20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2:1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2:1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2:1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2:1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2:1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2:15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2:15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2:15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2:15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2:15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2:1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2:1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2:1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2:1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2:1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2:1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2:15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2:1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2:15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2:15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2:15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2:15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2:15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2:15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2:15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2:15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2:15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2:15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2:15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2:15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2:15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2:15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2:15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2:15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2:15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2:15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2:15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2:15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2:15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2:15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2:15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2:15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2:15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2:15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2:15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2:15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2:15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2:15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2:15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2:15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2:15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2:15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2:15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2:15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2:15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2:15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2:15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2:15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2:15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2:15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2:15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2:15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2:15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2:15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2:15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2:15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2:15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2:15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2:15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2:15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2:15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2:15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2:15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2:15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2:15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2:15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2:15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2:15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2:15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2:15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</row>
    <row r="113" spans="2:15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2:15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2:15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</row>
    <row r="116" spans="2:15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2:15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</row>
    <row r="118" spans="2:15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</row>
    <row r="119" spans="2:15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</row>
    <row r="120" spans="2:15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</row>
    <row r="121" spans="2:15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</row>
    <row r="122" spans="2:15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</row>
    <row r="123" spans="2:15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2:15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2:15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</row>
    <row r="126" spans="2:15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</row>
    <row r="127" spans="2:15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</row>
    <row r="128" spans="2:15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</row>
    <row r="129" spans="2:15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</row>
    <row r="130" spans="2:15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</row>
    <row r="131" spans="2:15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</row>
    <row r="132" spans="2:15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</row>
    <row r="133" spans="2:15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</row>
    <row r="134" spans="2:15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</row>
    <row r="135" spans="2:15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</row>
    <row r="136" spans="2:15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</row>
    <row r="137" spans="2:15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</row>
    <row r="138" spans="2:15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</row>
    <row r="139" spans="2:15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</row>
    <row r="140" spans="2:15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</row>
    <row r="141" spans="2:15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</row>
    <row r="142" spans="2:15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2:15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</row>
    <row r="144" spans="2:15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</row>
    <row r="145" spans="2:15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</row>
    <row r="146" spans="2:15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</row>
    <row r="147" spans="2:15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</row>
    <row r="148" spans="2:15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</row>
    <row r="149" spans="2:15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</row>
    <row r="150" spans="2:15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</row>
    <row r="151" spans="2:15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</row>
    <row r="152" spans="2:15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</row>
    <row r="153" spans="2:15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</row>
    <row r="154" spans="2:15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</row>
    <row r="155" spans="2:15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2:15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2:15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2:15"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2:15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2:15"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2:15"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2:15"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2:15"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2:15"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2:15"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2:15"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2:15"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2:15"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2:15"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2:15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2:15"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2:15"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2:15"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2:15"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2:15"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2:15"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2:15"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2:15"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2:15"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2:15"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2:15"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2:15"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2:15"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2:15"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2:15"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2:15"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2:15"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2:15"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2:15"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2:15"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2:15"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2:15"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2:15"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2:15"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2:15"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2:15"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2:15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2:15"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2:15"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2:15"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</cp:lastModifiedBy>
  <dcterms:created xsi:type="dcterms:W3CDTF">2026-09-17T11:05:18Z</dcterms:created>
  <dcterms:modified xsi:type="dcterms:W3CDTF">2026-09-17T11:05:54Z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{"Label":"1","ContentProducer":"001191110102MACQD9K64010000","ProduceID":"7686458568622951657","ReservedCode1":"","ContentPropagator":"","PropagateID":"","ReservedCode2":""}</vt:lpwstr>
  </property>
  <property fmtid="{D5CDD505-2E9C-101B-9397-08002B2CF9AE}" pid="3" name="ICV">
    <vt:lpwstr>3147B6539C5B43C68A2CABFEBE1630AA_12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