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<sst xmlns="http://schemas.openxmlformats.org/spreadsheetml/2006/main" count="104" uniqueCount="46">
  <si>
    <r>
      <rPr>
        <b/>
        <u/>
        <sz val="16"/>
        <color theme="1"/>
        <rFont val="宋体"/>
        <charset val="134"/>
        <scheme val="minor"/>
      </rPr>
      <t xml:space="preserve">  生物与食品工程 </t>
    </r>
    <r>
      <rPr>
        <b/>
        <sz val="16"/>
        <color theme="1"/>
        <rFont val="宋体"/>
        <charset val="134"/>
        <scheme val="minor"/>
      </rPr>
      <t>学院2025年硕士研究生调剂复试结果一览表（第二批）</t>
    </r>
  </si>
  <si>
    <t>序号</t>
  </si>
  <si>
    <t>考生编号</t>
  </si>
  <si>
    <t>考生姓名</t>
  </si>
  <si>
    <t>初试成绩</t>
  </si>
  <si>
    <t>复试成绩</t>
  </si>
  <si>
    <t>复试
成绩</t>
  </si>
  <si>
    <t>总成绩</t>
  </si>
  <si>
    <t>参加复试专业代码</t>
  </si>
  <si>
    <t>参加复试专业名称</t>
  </si>
  <si>
    <t>学习方式</t>
  </si>
  <si>
    <t>专项计划（是或否）</t>
  </si>
  <si>
    <t>录取结果</t>
  </si>
  <si>
    <t>备注</t>
  </si>
  <si>
    <t>专业能力考核
（60分）</t>
  </si>
  <si>
    <t>综合能力考核
(40分）</t>
  </si>
  <si>
    <t>104035086000576</t>
  </si>
  <si>
    <t>蔡歆悦</t>
  </si>
  <si>
    <t>0832J5</t>
  </si>
  <si>
    <t>绿色食品加工与安全工程</t>
  </si>
  <si>
    <t>全日制</t>
  </si>
  <si>
    <t>否</t>
  </si>
  <si>
    <t>考生主动放弃</t>
  </si>
  <si>
    <t>调剂</t>
  </si>
  <si>
    <t>101755000002716</t>
  </si>
  <si>
    <t>陶悦</t>
  </si>
  <si>
    <t>104035086000464</t>
  </si>
  <si>
    <t>李甜</t>
  </si>
  <si>
    <t>拟录取</t>
  </si>
  <si>
    <t>103635009002284</t>
  </si>
  <si>
    <t>夏磊</t>
  </si>
  <si>
    <t>102995210901180</t>
  </si>
  <si>
    <t>王娇阳</t>
  </si>
  <si>
    <t>名额已满，暂不录取</t>
  </si>
  <si>
    <t>102515000003389</t>
  </si>
  <si>
    <t>于少镫</t>
  </si>
  <si>
    <t>083600</t>
  </si>
  <si>
    <t>生物工程</t>
  </si>
  <si>
    <t>103585210000507</t>
  </si>
  <si>
    <t>施銘杰</t>
  </si>
  <si>
    <t>103155210903011</t>
  </si>
  <si>
    <t>陶冉</t>
  </si>
  <si>
    <t>105045117910479</t>
  </si>
  <si>
    <t>祁文智</t>
  </si>
  <si>
    <t>103435410303526</t>
  </si>
  <si>
    <t>石颖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</si>
</sst>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0">
    <font>
      <sz val="11"/>
      <color theme="1"/>
      <name val="宋体"/>
      <charset val="134"/>
      <scheme val="minor"/>
    </font>
    <font>
      <b/>
      <u/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Times New Roman"/>
      <charset val="134"/>
    </font>
    <font>
      <sz val="14"/>
      <name val="Times New Roman"/>
      <charset val="134"/>
    </font>
    <font>
      <sz val="14"/>
      <color theme="1"/>
      <name val="宋体"/>
      <charset val="134"/>
    </font>
    <font>
      <sz val="14"/>
      <name val="Times New Roman"/>
      <charset val="0"/>
    </font>
    <font>
      <b/>
      <sz val="11"/>
      <color rgb="FFFF0000"/>
      <name val="宋体"/>
      <charset val="134"/>
      <scheme val="minor"/>
    </font>
    <font>
      <sz val="14"/>
      <name val="宋体"/>
      <charset val="134"/>
    </font>
    <font>
      <sz val="14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abSelected="1" zoomScale="85" zoomScaleNormal="85" workbookViewId="0">
      <selection activeCell="E3" sqref="$A3:$XFD3"/>
    </sheetView>
  </sheetViews>
  <sheetFormatPr defaultColWidth="9" defaultRowHeight="13.5"/>
  <cols>
    <col min="1" max="1" width="7" customWidth="1"/>
    <col min="2" max="2" width="24.1166666666667" customWidth="1"/>
    <col min="3" max="9" width="13.6666666666667" customWidth="1"/>
    <col min="10" max="10" width="34.1083333333333" customWidth="1"/>
    <col min="11" max="12" width="13.6666666666667" customWidth="1"/>
    <col min="13" max="13" width="27.4916666666667" customWidth="1"/>
    <col min="14" max="14" width="13.6666666666667" customWidth="1"/>
  </cols>
  <sheetData>
    <row r="1" ht="33" customHeight="1" spans="2:14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8.75" spans="1:14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/>
      <c r="G2" s="4" t="s">
        <v>6</v>
      </c>
      <c r="H2" s="3" t="s">
        <v>7</v>
      </c>
      <c r="I2" s="4" t="s">
        <v>8</v>
      </c>
      <c r="J2" s="4" t="s">
        <v>9</v>
      </c>
      <c r="K2" s="3" t="s">
        <v>10</v>
      </c>
      <c r="L2" s="4" t="s">
        <v>11</v>
      </c>
      <c r="M2" s="4" t="s">
        <v>12</v>
      </c>
      <c r="N2" s="4" t="s">
        <v>13</v>
      </c>
    </row>
    <row r="3" ht="96" customHeight="1" spans="1:14">
      <c r="A3" s="3"/>
      <c r="B3" s="3"/>
      <c r="C3" s="3"/>
      <c r="D3" s="3"/>
      <c r="E3" s="4" t="s">
        <v>14</v>
      </c>
      <c r="F3" s="4" t="s">
        <v>15</v>
      </c>
      <c r="G3" s="4"/>
      <c r="H3" s="3"/>
      <c r="I3" s="4"/>
      <c r="J3" s="4"/>
      <c r="K3" s="3"/>
      <c r="L3" s="4"/>
      <c r="M3" s="4"/>
      <c r="N3" s="4"/>
    </row>
    <row r="4" ht="25" customHeight="1" spans="1:14">
      <c r="A4" s="5">
        <v>1</v>
      </c>
      <c r="B4" s="6" t="s">
        <v>16</v>
      </c>
      <c r="C4" s="7" t="s">
        <v>17</v>
      </c>
      <c r="D4" s="8">
        <v>290</v>
      </c>
      <c r="E4" s="9">
        <v>52.8</v>
      </c>
      <c r="F4" s="9">
        <v>35.4</v>
      </c>
      <c r="G4" s="9">
        <f>E4+F4</f>
        <v>88.2</v>
      </c>
      <c r="H4" s="10">
        <f>(D4/5)*0.7+G4*0.3</f>
        <v>67.06</v>
      </c>
      <c r="I4" s="6" t="s">
        <v>18</v>
      </c>
      <c r="J4" s="17" t="s">
        <v>19</v>
      </c>
      <c r="K4" s="7" t="s">
        <v>20</v>
      </c>
      <c r="L4" s="7" t="s">
        <v>21</v>
      </c>
      <c r="M4" s="7" t="s">
        <v>22</v>
      </c>
      <c r="N4" s="18" t="s">
        <v>23</v>
      </c>
    </row>
    <row r="5" ht="25" customHeight="1" spans="1:14">
      <c r="A5" s="5">
        <v>2</v>
      </c>
      <c r="B5" s="6" t="s">
        <v>24</v>
      </c>
      <c r="C5" s="7" t="s">
        <v>25</v>
      </c>
      <c r="D5" s="8">
        <v>324</v>
      </c>
      <c r="E5" s="9">
        <v>40</v>
      </c>
      <c r="F5" s="9">
        <v>30</v>
      </c>
      <c r="G5" s="9">
        <f t="shared" ref="G5:G14" si="0">E5+F5</f>
        <v>70</v>
      </c>
      <c r="H5" s="10">
        <f t="shared" ref="H5:H14" si="1">(D5/5)*0.7+G5*0.3</f>
        <v>66.36</v>
      </c>
      <c r="I5" s="6" t="s">
        <v>18</v>
      </c>
      <c r="J5" s="17" t="s">
        <v>19</v>
      </c>
      <c r="K5" s="7" t="s">
        <v>20</v>
      </c>
      <c r="L5" s="7" t="s">
        <v>21</v>
      </c>
      <c r="M5" s="7" t="s">
        <v>22</v>
      </c>
      <c r="N5" s="18" t="s">
        <v>23</v>
      </c>
    </row>
    <row r="6" ht="25" customHeight="1" spans="1:14">
      <c r="A6" s="5">
        <v>3</v>
      </c>
      <c r="B6" s="6" t="s">
        <v>26</v>
      </c>
      <c r="C6" s="7" t="s">
        <v>27</v>
      </c>
      <c r="D6" s="8">
        <v>263</v>
      </c>
      <c r="E6" s="9">
        <v>54.4</v>
      </c>
      <c r="F6" s="9">
        <v>37.6</v>
      </c>
      <c r="G6" s="9">
        <f t="shared" si="0"/>
        <v>92</v>
      </c>
      <c r="H6" s="10">
        <f t="shared" si="1"/>
        <v>64.42</v>
      </c>
      <c r="I6" s="6" t="s">
        <v>18</v>
      </c>
      <c r="J6" s="17" t="s">
        <v>19</v>
      </c>
      <c r="K6" s="7" t="s">
        <v>20</v>
      </c>
      <c r="L6" s="7" t="s">
        <v>21</v>
      </c>
      <c r="M6" s="7" t="s">
        <v>28</v>
      </c>
      <c r="N6" s="18" t="s">
        <v>23</v>
      </c>
    </row>
    <row r="7" ht="25" customHeight="1" spans="1:14">
      <c r="A7" s="5">
        <v>4</v>
      </c>
      <c r="B7" s="6" t="s">
        <v>29</v>
      </c>
      <c r="C7" s="7" t="s">
        <v>30</v>
      </c>
      <c r="D7" s="8">
        <v>271</v>
      </c>
      <c r="E7" s="9">
        <v>42.8</v>
      </c>
      <c r="F7" s="9">
        <v>31.6</v>
      </c>
      <c r="G7" s="9">
        <f t="shared" si="0"/>
        <v>74.4</v>
      </c>
      <c r="H7" s="10">
        <f t="shared" si="1"/>
        <v>60.26</v>
      </c>
      <c r="I7" s="6" t="s">
        <v>18</v>
      </c>
      <c r="J7" s="17" t="s">
        <v>19</v>
      </c>
      <c r="K7" s="7" t="s">
        <v>20</v>
      </c>
      <c r="L7" s="7" t="s">
        <v>21</v>
      </c>
      <c r="M7" s="7" t="s">
        <v>28</v>
      </c>
      <c r="N7" s="18" t="s">
        <v>23</v>
      </c>
    </row>
    <row r="8" ht="25" customHeight="1" spans="1:14">
      <c r="A8" s="5">
        <v>5</v>
      </c>
      <c r="B8" s="6" t="s">
        <v>31</v>
      </c>
      <c r="C8" s="7" t="s">
        <v>32</v>
      </c>
      <c r="D8" s="8">
        <v>265</v>
      </c>
      <c r="E8" s="9">
        <v>44.8</v>
      </c>
      <c r="F8" s="9">
        <v>32.4</v>
      </c>
      <c r="G8" s="9">
        <f t="shared" si="0"/>
        <v>77.2</v>
      </c>
      <c r="H8" s="10">
        <f t="shared" si="1"/>
        <v>60.26</v>
      </c>
      <c r="I8" s="6" t="s">
        <v>18</v>
      </c>
      <c r="J8" s="17" t="s">
        <v>19</v>
      </c>
      <c r="K8" s="7" t="s">
        <v>20</v>
      </c>
      <c r="L8" s="7" t="s">
        <v>21</v>
      </c>
      <c r="M8" s="7" t="s">
        <v>33</v>
      </c>
      <c r="N8" s="18" t="s">
        <v>23</v>
      </c>
    </row>
    <row r="9" ht="25" customHeight="1" spans="1:14">
      <c r="A9" s="5">
        <v>6</v>
      </c>
      <c r="B9" s="11" t="s">
        <v>34</v>
      </c>
      <c r="C9" s="7" t="s">
        <v>35</v>
      </c>
      <c r="D9" s="8">
        <v>299</v>
      </c>
      <c r="E9" s="9">
        <v>53.4</v>
      </c>
      <c r="F9" s="9">
        <v>35.6</v>
      </c>
      <c r="G9" s="9">
        <f t="shared" si="0"/>
        <v>89</v>
      </c>
      <c r="H9" s="10">
        <f t="shared" si="1"/>
        <v>68.56</v>
      </c>
      <c r="I9" s="11" t="s">
        <v>36</v>
      </c>
      <c r="J9" s="19" t="s">
        <v>37</v>
      </c>
      <c r="K9" s="7" t="s">
        <v>20</v>
      </c>
      <c r="L9" s="7" t="s">
        <v>21</v>
      </c>
      <c r="M9" s="7" t="s">
        <v>28</v>
      </c>
      <c r="N9" s="18" t="s">
        <v>23</v>
      </c>
    </row>
    <row r="10" ht="25" customHeight="1" spans="1:14">
      <c r="A10" s="5">
        <v>7</v>
      </c>
      <c r="B10" s="11" t="s">
        <v>38</v>
      </c>
      <c r="C10" s="7" t="s">
        <v>39</v>
      </c>
      <c r="D10" s="8">
        <v>316</v>
      </c>
      <c r="E10" s="9">
        <v>42.6</v>
      </c>
      <c r="F10" s="9">
        <v>31.8</v>
      </c>
      <c r="G10" s="9">
        <f t="shared" si="0"/>
        <v>74.4</v>
      </c>
      <c r="H10" s="10">
        <f t="shared" si="1"/>
        <v>66.56</v>
      </c>
      <c r="I10" s="12" t="s">
        <v>36</v>
      </c>
      <c r="J10" s="20" t="s">
        <v>37</v>
      </c>
      <c r="K10" s="7" t="s">
        <v>20</v>
      </c>
      <c r="L10" s="7" t="s">
        <v>21</v>
      </c>
      <c r="M10" s="7" t="s">
        <v>28</v>
      </c>
      <c r="N10" s="18" t="s">
        <v>23</v>
      </c>
    </row>
    <row r="11" ht="25" customHeight="1" spans="1:14">
      <c r="A11" s="5">
        <v>8</v>
      </c>
      <c r="B11" s="12" t="s">
        <v>40</v>
      </c>
      <c r="C11" s="7" t="s">
        <v>41</v>
      </c>
      <c r="D11" s="8">
        <v>314</v>
      </c>
      <c r="E11" s="9">
        <v>41</v>
      </c>
      <c r="F11" s="9">
        <v>32.8</v>
      </c>
      <c r="G11" s="9">
        <f t="shared" si="0"/>
        <v>73.8</v>
      </c>
      <c r="H11" s="10">
        <f t="shared" si="1"/>
        <v>66.1</v>
      </c>
      <c r="I11" s="12" t="s">
        <v>36</v>
      </c>
      <c r="J11" s="20" t="s">
        <v>37</v>
      </c>
      <c r="K11" s="7" t="s">
        <v>20</v>
      </c>
      <c r="L11" s="7" t="s">
        <v>21</v>
      </c>
      <c r="M11" s="7" t="s">
        <v>22</v>
      </c>
      <c r="N11" s="18" t="s">
        <v>23</v>
      </c>
    </row>
    <row r="12" ht="25" customHeight="1" spans="1:14">
      <c r="A12" s="5">
        <v>9</v>
      </c>
      <c r="B12" s="11" t="s">
        <v>42</v>
      </c>
      <c r="C12" s="7" t="s">
        <v>43</v>
      </c>
      <c r="D12" s="8">
        <v>283</v>
      </c>
      <c r="E12" s="9">
        <v>52.2</v>
      </c>
      <c r="F12" s="9">
        <v>35.6</v>
      </c>
      <c r="G12" s="9">
        <f t="shared" si="0"/>
        <v>87.8</v>
      </c>
      <c r="H12" s="10">
        <f t="shared" si="1"/>
        <v>65.96</v>
      </c>
      <c r="I12" s="11" t="s">
        <v>36</v>
      </c>
      <c r="J12" s="19" t="s">
        <v>37</v>
      </c>
      <c r="K12" s="7" t="s">
        <v>20</v>
      </c>
      <c r="L12" s="7" t="s">
        <v>21</v>
      </c>
      <c r="M12" s="7" t="s">
        <v>22</v>
      </c>
      <c r="N12" s="18" t="s">
        <v>23</v>
      </c>
    </row>
    <row r="13" ht="25" customHeight="1" spans="1:14">
      <c r="A13" s="5">
        <v>10</v>
      </c>
      <c r="B13" s="11" t="s">
        <v>44</v>
      </c>
      <c r="C13" s="7" t="s">
        <v>45</v>
      </c>
      <c r="D13" s="8">
        <v>285</v>
      </c>
      <c r="E13" s="9">
        <v>50.6</v>
      </c>
      <c r="F13" s="9">
        <v>35</v>
      </c>
      <c r="G13" s="9">
        <f t="shared" si="0"/>
        <v>85.6</v>
      </c>
      <c r="H13" s="10">
        <f t="shared" si="1"/>
        <v>65.58</v>
      </c>
      <c r="I13" s="11" t="s">
        <v>36</v>
      </c>
      <c r="J13" s="19" t="s">
        <v>37</v>
      </c>
      <c r="K13" s="7" t="s">
        <v>20</v>
      </c>
      <c r="L13" s="7" t="s">
        <v>21</v>
      </c>
      <c r="M13" s="7" t="s">
        <v>28</v>
      </c>
      <c r="N13" s="18" t="s">
        <v>23</v>
      </c>
    </row>
    <row r="14" ht="25" customHeight="1" spans="1:14">
      <c r="A14" s="5">
        <v>11</v>
      </c>
      <c r="B14" s="12" t="s">
        <v>29</v>
      </c>
      <c r="C14" s="13" t="s">
        <v>30</v>
      </c>
      <c r="D14" s="8">
        <v>271</v>
      </c>
      <c r="E14" s="9">
        <v>39.4</v>
      </c>
      <c r="F14" s="9">
        <v>30.2</v>
      </c>
      <c r="G14" s="14">
        <f t="shared" si="0"/>
        <v>69.6</v>
      </c>
      <c r="H14" s="15">
        <f t="shared" si="1"/>
        <v>58.82</v>
      </c>
      <c r="I14" s="11" t="s">
        <v>36</v>
      </c>
      <c r="J14" s="19" t="s">
        <v>37</v>
      </c>
      <c r="K14" s="13" t="s">
        <v>20</v>
      </c>
      <c r="L14" s="13" t="s">
        <v>21</v>
      </c>
      <c r="M14" s="13" t="s">
        <v>33</v>
      </c>
      <c r="N14" s="21" t="s">
        <v>23</v>
      </c>
    </row>
    <row r="15" ht="25" customHeight="1"/>
    <row r="16" ht="25" customHeight="1"/>
    <row r="17" ht="25" customHeight="1"/>
    <row r="18" ht="25" customHeight="1" spans="2:12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</row>
  </sheetData>
  <mergeCells count="14">
    <mergeCell ref="B1:N1"/>
    <mergeCell ref="E2:F2"/>
    <mergeCell ref="A2:A3"/>
    <mergeCell ref="B2:B3"/>
    <mergeCell ref="C2:C3"/>
    <mergeCell ref="D2:D3"/>
    <mergeCell ref="G2:G3"/>
    <mergeCell ref="H2:H3"/>
    <mergeCell ref="I2:I3"/>
    <mergeCell ref="J2:J3"/>
    <mergeCell ref="K2:K3"/>
    <mergeCell ref="L2:L3"/>
    <mergeCell ref="M2:M3"/>
    <mergeCell ref="N2:N3"/>
  </mergeCells>
  <dataValidations count="4">
    <dataValidation type="list" allowBlank="1" showInputMessage="1" showErrorMessage="1" sqref="K2 K4:K1048576">
      <formula1>"全日制,非全日制"</formula1>
    </dataValidation>
    <dataValidation type="list" allowBlank="1" showInputMessage="1" showErrorMessage="1" sqref="L2 L4:L1048576">
      <formula1>"是,否"</formula1>
    </dataValidation>
    <dataValidation type="list" allowBlank="1" showInputMessage="1" showErrorMessage="1" sqref="M1:M3 M6:M10 M13:M1048576">
      <formula1>"拟录取,名额已满，暂不录取"</formula1>
    </dataValidation>
    <dataValidation type="list" allowBlank="1" showInputMessage="1" showErrorMessage="1" sqref="N$1:N$1048576">
      <formula1>"一志愿,调剂"</formula1>
    </dataValidation>
  </dataValidations>
  <pageMargins left="0.75" right="0.75" top="1" bottom="1" header="0.5" footer="0.5"/>
  <pageSetup paperSize="9" scale="6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2019-03-28T04:16:00Z</dcterms:created>
  <dcterms:modified xsi:type="dcterms:W3CDTF">2025-04-10T09:17:51Z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C8DD6B9977284E40AF61FF9A08304327</vt:lpwstr>
  </property>
</Properties>
</file>